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cta cte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<sst xmlns="http://schemas.openxmlformats.org/spreadsheetml/2006/main" count="29" uniqueCount="29">
  <si>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PROVINCIA DEL NEUQUÉN</t>
  </si>
  <si>
    <t>PODER JUDICIAL</t>
  </si>
  <si>
    <t>PRESUPUESTO GENERAL DE GASTOS</t>
  </si>
  <si>
    <t>EJERCICIO 2010</t>
  </si>
  <si>
    <t>PROYECTO DE PRESUPUESTO 2009</t>
  </si>
  <si>
    <t>PLANILLA I</t>
  </si>
  <si>
    <t>CUENTAS CORRIENTES- CUENTAS DE CAPITAL Y FINANCIAMIENTO</t>
  </si>
  <si>
    <t>I  INGRESOS CORRIENTES</t>
  </si>
  <si>
    <t>Ingresos Tributarios (Coparticipación)</t>
  </si>
  <si>
    <t>Ingresos Tributarios (Modific. Ley)</t>
  </si>
  <si>
    <t>Ingresos no tributarios - recursos propios</t>
  </si>
  <si>
    <t xml:space="preserve">Otros ingresos </t>
  </si>
  <si>
    <t>II  GASTOS CORRIENTES</t>
  </si>
  <si>
    <t>Personal</t>
  </si>
  <si>
    <t>Bienes de consumo</t>
  </si>
  <si>
    <t xml:space="preserve">Servicios </t>
  </si>
  <si>
    <t>III RESULTADO CUENTA CORRIENTE:</t>
  </si>
  <si>
    <t>IV RECURSOS DE CAPITAL</t>
  </si>
  <si>
    <t>Contrib. Fig. p/financiaciones de capital</t>
  </si>
  <si>
    <t>V  GASTOS DE CAPITAL</t>
  </si>
  <si>
    <t>Inversión real</t>
  </si>
  <si>
    <t>Trabajos Públicos</t>
  </si>
  <si>
    <t>VI RESULTADO CUENTA DE CAPITAL:</t>
  </si>
  <si>
    <t>Total Recursos (I + IV)</t>
  </si>
  <si>
    <t>Total Gastos ( II + V )</t>
  </si>
  <si>
    <t>VII FUENTES FINANCIERAS</t>
  </si>
  <si>
    <t>Dismunución de Inversión Financiera</t>
  </si>
  <si>
    <t>Dismunución de Adelanto a Proveedores y Contratistas a Largo Plazo</t>
  </si>
  <si>
    <t xml:space="preserve">VIII RESULTADO FINANCIERO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</si>
</sst>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0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3" fillId="0" borderId="0" xfId="19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19" applyFont="1" applyAlignment="1">
      <alignment horizontal="right" vertical="center"/>
      <protection/>
    </xf>
    <xf numFmtId="0" fontId="1" fillId="0" borderId="1" xfId="20" applyFont="1" applyBorder="1">
      <alignment/>
      <protection/>
    </xf>
    <xf numFmtId="0" fontId="1" fillId="0" borderId="2" xfId="20" applyFont="1" applyBorder="1">
      <alignment/>
      <protection/>
    </xf>
    <xf numFmtId="0" fontId="1" fillId="0" borderId="3" xfId="20" applyFont="1" applyBorder="1">
      <alignment/>
      <protection/>
    </xf>
    <xf numFmtId="0" fontId="1" fillId="0" borderId="0" xfId="0" applyFont="1" applyBorder="1" applyAlignment="1">
      <alignment wrapText="1"/>
    </xf>
    <xf numFmtId="0" fontId="2" fillId="0" borderId="0" xfId="20" applyFont="1" applyBorder="1">
      <alignment/>
      <protection/>
    </xf>
    <xf numFmtId="0" fontId="1" fillId="0" borderId="0" xfId="20" applyFont="1" applyBorder="1">
      <alignment/>
      <protection/>
    </xf>
    <xf numFmtId="3" fontId="2" fillId="0" borderId="0" xfId="20" applyNumberFormat="1" applyFont="1" applyBorder="1">
      <alignment/>
      <protection/>
    </xf>
    <xf numFmtId="3" fontId="1" fillId="0" borderId="0" xfId="20" applyNumberFormat="1" applyFont="1" applyBorder="1">
      <alignment/>
      <protection/>
    </xf>
    <xf numFmtId="3" fontId="1" fillId="0" borderId="0" xfId="20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3" fontId="1" fillId="0" borderId="0" xfId="20" applyNumberFormat="1" applyFont="1" applyBorder="1" applyAlignment="1">
      <alignment vertical="center"/>
      <protection/>
    </xf>
    <xf numFmtId="0" fontId="1" fillId="0" borderId="4" xfId="20" applyFont="1" applyBorder="1">
      <alignment/>
      <protection/>
    </xf>
    <xf numFmtId="0" fontId="1" fillId="0" borderId="1" xfId="0" applyFont="1" applyBorder="1" applyAlignment="1">
      <alignment horizontal="left" vertical="center" wrapText="1"/>
    </xf>
    <xf numFmtId="0" fontId="1" fillId="0" borderId="5" xfId="20" applyFont="1" applyBorder="1">
      <alignment/>
      <protection/>
    </xf>
    <xf numFmtId="0" fontId="3" fillId="0" borderId="0" xfId="20" applyFont="1" applyBorder="1" applyAlignment="1">
      <alignment horizontal="center" wrapText="1"/>
      <protection/>
    </xf>
    <xf numFmtId="0" fontId="1" fillId="0" borderId="0" xfId="0" applyFont="1" applyAlignment="1">
      <alignment wrapText="1"/>
    </xf>
    <xf numFmtId="0" fontId="2" fillId="0" borderId="0" xfId="20" applyFont="1" applyBorder="1" applyAlignment="1">
      <alignment horizontal="center" wrapText="1"/>
      <protection/>
    </xf>
    <xf numFmtId="0" fontId="3" fillId="0" borderId="0" xfId="20" applyFont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istribucion fufi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workbookViewId="0" topLeftCell="A1">
      <selection activeCell="C14" sqref="C14"/>
    </sheetView>
  </sheetViews>
  <sheetFormatPr defaultColWidth="11.421875" defaultRowHeight="12.75"/>
  <sheetData>
    <row r="1" spans="3:7" ht="12.75">
      <c r="C1" s="1"/>
      <c r="D1" s="1"/>
      <c r="E1" s="1"/>
      <c r="F1" s="1"/>
      <c r="G1" s="2" t="s">
        <v>0</v>
      </c>
    </row>
    <row r="2" spans="3:7" ht="12.75">
      <c r="C2" s="3"/>
      <c r="D2" s="3"/>
      <c r="E2" s="4"/>
      <c r="F2" s="4"/>
      <c r="G2" s="5" t="s">
        <v>1</v>
      </c>
    </row>
    <row r="3" spans="3:7" ht="12.75">
      <c r="C3" s="1"/>
      <c r="D3" s="1"/>
      <c r="E3" s="1"/>
      <c r="F3" s="1"/>
      <c r="G3" s="2" t="s">
        <v>2</v>
      </c>
    </row>
    <row r="4" spans="3:7" ht="12.75">
      <c r="C4" s="3"/>
      <c r="D4" s="3"/>
      <c r="E4" s="4"/>
      <c r="F4" s="4"/>
      <c r="G4" s="5" t="s">
        <v>3</v>
      </c>
    </row>
    <row r="5" spans="2:7" ht="12.75">
      <c r="B5" s="20" t="s">
        <v>4</v>
      </c>
      <c r="C5" s="21"/>
      <c r="D5" s="21"/>
      <c r="E5" s="21"/>
      <c r="F5" s="21"/>
      <c r="G5" s="21"/>
    </row>
    <row r="6" spans="2:7" ht="12.75">
      <c r="B6" s="22" t="s">
        <v>5</v>
      </c>
      <c r="C6" s="21"/>
      <c r="D6" s="21"/>
      <c r="E6" s="21"/>
      <c r="F6" s="21"/>
      <c r="G6" s="21"/>
    </row>
    <row r="7" spans="2:7" ht="13.5" thickBot="1">
      <c r="B7" s="6"/>
      <c r="C7" s="6"/>
      <c r="D7" s="6"/>
      <c r="E7" s="6"/>
      <c r="F7" s="6"/>
      <c r="G7" s="6"/>
    </row>
    <row r="8" spans="2:7" ht="12.75">
      <c r="B8" s="7"/>
      <c r="C8" s="20" t="s">
        <v>6</v>
      </c>
      <c r="D8" s="20"/>
      <c r="E8" s="23"/>
      <c r="F8" s="23"/>
      <c r="G8" s="8"/>
    </row>
    <row r="9" spans="2:7" ht="12.75">
      <c r="B9" s="7"/>
      <c r="C9" s="24"/>
      <c r="D9" s="24"/>
      <c r="E9" s="24"/>
      <c r="F9" s="24"/>
      <c r="G9" s="8"/>
    </row>
    <row r="10" spans="2:7" ht="12.75">
      <c r="B10" s="7"/>
      <c r="C10" s="9"/>
      <c r="D10" s="9"/>
      <c r="E10" s="9"/>
      <c r="F10" s="9"/>
      <c r="G10" s="8"/>
    </row>
    <row r="11" spans="2:7" ht="12.75">
      <c r="B11" s="7"/>
      <c r="C11" s="9"/>
      <c r="D11" s="9"/>
      <c r="E11" s="9"/>
      <c r="F11" s="9"/>
      <c r="G11" s="8"/>
    </row>
    <row r="12" spans="2:7" ht="12.75">
      <c r="B12" s="7"/>
      <c r="C12" s="10" t="s">
        <v>7</v>
      </c>
      <c r="D12" s="11"/>
      <c r="E12" s="11"/>
      <c r="F12" s="12">
        <f>SUM(F14:F17)</f>
        <v>276897195</v>
      </c>
      <c r="G12" s="8"/>
    </row>
    <row r="13" spans="2:7" ht="12.75">
      <c r="B13" s="7"/>
      <c r="C13" s="11"/>
      <c r="D13" s="11"/>
      <c r="E13" s="11"/>
      <c r="F13" s="13"/>
      <c r="G13" s="8"/>
    </row>
    <row r="14" spans="2:7" ht="12.75">
      <c r="B14" s="7"/>
      <c r="C14" s="11" t="s">
        <v>8</v>
      </c>
      <c r="D14" s="11"/>
      <c r="E14" s="11"/>
      <c r="F14" s="14">
        <v>196869780</v>
      </c>
      <c r="G14" s="8"/>
    </row>
    <row r="15" spans="2:7" ht="12.75">
      <c r="B15" s="7"/>
      <c r="C15" s="11" t="s">
        <v>9</v>
      </c>
      <c r="D15" s="11"/>
      <c r="E15" s="11"/>
      <c r="F15" s="14">
        <v>68993748</v>
      </c>
      <c r="G15" s="8"/>
    </row>
    <row r="16" spans="2:7" ht="12.75">
      <c r="B16" s="7"/>
      <c r="C16" s="11" t="s">
        <v>10</v>
      </c>
      <c r="D16" s="11"/>
      <c r="E16" s="11"/>
      <c r="F16" s="14">
        <v>11033667</v>
      </c>
      <c r="G16" s="8"/>
    </row>
    <row r="17" spans="2:7" ht="12.75">
      <c r="B17" s="7"/>
      <c r="C17" s="11" t="s">
        <v>11</v>
      </c>
      <c r="D17" s="11"/>
      <c r="E17" s="11"/>
      <c r="F17" s="14">
        <v>0</v>
      </c>
      <c r="G17" s="8"/>
    </row>
    <row r="18" spans="2:7" ht="12.75">
      <c r="B18" s="7"/>
      <c r="C18" s="11"/>
      <c r="D18" s="11"/>
      <c r="E18" s="11"/>
      <c r="F18" s="13"/>
      <c r="G18" s="8"/>
    </row>
    <row r="19" spans="2:7" ht="12.75">
      <c r="B19" s="7"/>
      <c r="C19" s="11"/>
      <c r="D19" s="11"/>
      <c r="E19" s="11"/>
      <c r="F19" s="13"/>
      <c r="G19" s="8"/>
    </row>
    <row r="20" spans="2:7" ht="12.75">
      <c r="B20" s="7"/>
      <c r="C20" s="10" t="s">
        <v>12</v>
      </c>
      <c r="D20" s="11"/>
      <c r="E20" s="11"/>
      <c r="F20" s="12">
        <f>SUM(F22:F24)</f>
        <v>269663528</v>
      </c>
      <c r="G20" s="8"/>
    </row>
    <row r="21" spans="2:7" ht="12.75">
      <c r="B21" s="7"/>
      <c r="C21" s="11"/>
      <c r="D21" s="11"/>
      <c r="E21" s="11"/>
      <c r="F21" s="13"/>
      <c r="G21" s="8"/>
    </row>
    <row r="22" spans="2:7" ht="12.75">
      <c r="B22" s="7"/>
      <c r="C22" s="11" t="s">
        <v>13</v>
      </c>
      <c r="D22" s="11"/>
      <c r="E22" s="11"/>
      <c r="F22" s="14">
        <v>239663528</v>
      </c>
      <c r="G22" s="8"/>
    </row>
    <row r="23" spans="2:7" ht="12.75">
      <c r="B23" s="7"/>
      <c r="C23" s="11" t="s">
        <v>14</v>
      </c>
      <c r="D23" s="11"/>
      <c r="E23" s="11"/>
      <c r="F23" s="14">
        <v>3800000</v>
      </c>
      <c r="G23" s="8"/>
    </row>
    <row r="24" spans="2:7" ht="12.75">
      <c r="B24" s="7"/>
      <c r="C24" s="11" t="s">
        <v>15</v>
      </c>
      <c r="D24" s="11"/>
      <c r="E24" s="11"/>
      <c r="F24" s="14">
        <v>26200000</v>
      </c>
      <c r="G24" s="8"/>
    </row>
    <row r="25" spans="2:7" ht="12.75">
      <c r="B25" s="7"/>
      <c r="C25" s="11"/>
      <c r="D25" s="11"/>
      <c r="E25" s="11"/>
      <c r="F25" s="13"/>
      <c r="G25" s="8"/>
    </row>
    <row r="26" spans="2:7" ht="12.75">
      <c r="B26" s="7"/>
      <c r="C26" s="11"/>
      <c r="D26" s="11"/>
      <c r="E26" s="11"/>
      <c r="F26" s="13"/>
      <c r="G26" s="8"/>
    </row>
    <row r="27" spans="2:7" ht="12.75">
      <c r="B27" s="7"/>
      <c r="C27" s="10" t="s">
        <v>16</v>
      </c>
      <c r="D27" s="11"/>
      <c r="E27" s="11"/>
      <c r="F27" s="12">
        <f>+F12-F20</f>
        <v>7233667</v>
      </c>
      <c r="G27" s="8"/>
    </row>
    <row r="28" spans="2:7" ht="12.75">
      <c r="B28" s="7"/>
      <c r="C28" s="10"/>
      <c r="D28" s="11"/>
      <c r="E28" s="11"/>
      <c r="F28" s="13"/>
      <c r="G28" s="8"/>
    </row>
    <row r="29" spans="2:7" ht="12.75">
      <c r="B29" s="7"/>
      <c r="C29" s="11"/>
      <c r="D29" s="11"/>
      <c r="E29" s="11"/>
      <c r="F29" s="13"/>
      <c r="G29" s="8"/>
    </row>
    <row r="30" spans="2:7" ht="12.75">
      <c r="B30" s="7"/>
      <c r="C30" s="10" t="s">
        <v>17</v>
      </c>
      <c r="D30" s="11"/>
      <c r="E30" s="11"/>
      <c r="F30" s="12">
        <f>SUM(F31:F31)</f>
        <v>130000000</v>
      </c>
      <c r="G30" s="8"/>
    </row>
    <row r="31" spans="2:7" ht="12.75">
      <c r="B31" s="7"/>
      <c r="C31" s="11" t="s">
        <v>18</v>
      </c>
      <c r="D31" s="11"/>
      <c r="E31" s="11"/>
      <c r="F31" s="14">
        <v>130000000</v>
      </c>
      <c r="G31" s="8"/>
    </row>
    <row r="32" spans="2:7" ht="12.75">
      <c r="B32" s="7"/>
      <c r="C32" s="11"/>
      <c r="D32" s="11"/>
      <c r="E32" s="11"/>
      <c r="F32" s="13"/>
      <c r="G32" s="8"/>
    </row>
    <row r="33" spans="2:7" ht="12.75">
      <c r="B33" s="7"/>
      <c r="C33" s="10" t="s">
        <v>19</v>
      </c>
      <c r="D33" s="11"/>
      <c r="E33" s="11"/>
      <c r="F33" s="12">
        <f>SUM(F35:F36)</f>
        <v>160387000</v>
      </c>
      <c r="G33" s="8"/>
    </row>
    <row r="34" spans="2:7" ht="12.75">
      <c r="B34" s="7"/>
      <c r="C34" s="11"/>
      <c r="D34" s="11"/>
      <c r="E34" s="11"/>
      <c r="F34" s="13"/>
      <c r="G34" s="8"/>
    </row>
    <row r="35" spans="2:7" ht="12.75">
      <c r="B35" s="7"/>
      <c r="C35" s="11" t="s">
        <v>20</v>
      </c>
      <c r="D35" s="11"/>
      <c r="E35" s="11"/>
      <c r="F35" s="14">
        <v>2600000</v>
      </c>
      <c r="G35" s="8"/>
    </row>
    <row r="36" spans="2:7" ht="12.75">
      <c r="B36" s="7"/>
      <c r="C36" s="11" t="s">
        <v>21</v>
      </c>
      <c r="D36" s="11"/>
      <c r="E36" s="11"/>
      <c r="F36" s="14">
        <v>157787000</v>
      </c>
      <c r="G36" s="8"/>
    </row>
    <row r="37" spans="2:7" ht="12.75">
      <c r="B37" s="7"/>
      <c r="C37" s="11"/>
      <c r="D37" s="11"/>
      <c r="E37" s="11"/>
      <c r="F37" s="14"/>
      <c r="G37" s="8"/>
    </row>
    <row r="38" spans="2:7" ht="12.75">
      <c r="B38" s="7"/>
      <c r="C38" s="10"/>
      <c r="D38" s="11"/>
      <c r="E38" s="11"/>
      <c r="F38" s="13"/>
      <c r="G38" s="8"/>
    </row>
    <row r="39" spans="2:7" ht="12.75">
      <c r="B39" s="7"/>
      <c r="C39" s="10" t="s">
        <v>22</v>
      </c>
      <c r="D39" s="11"/>
      <c r="E39" s="11"/>
      <c r="F39" s="12">
        <f>+F30-F33</f>
        <v>-30387000</v>
      </c>
      <c r="G39" s="8"/>
    </row>
    <row r="40" spans="2:7" ht="12.75">
      <c r="B40" s="7"/>
      <c r="C40" s="11"/>
      <c r="D40" s="11"/>
      <c r="E40" s="11"/>
      <c r="F40" s="13"/>
      <c r="G40" s="8"/>
    </row>
    <row r="41" spans="2:7" ht="12.75">
      <c r="B41" s="7"/>
      <c r="C41" s="10" t="s">
        <v>23</v>
      </c>
      <c r="D41" s="11"/>
      <c r="E41" s="11"/>
      <c r="F41" s="12">
        <f>+F12+F30</f>
        <v>406897195</v>
      </c>
      <c r="G41" s="8"/>
    </row>
    <row r="42" spans="2:7" ht="12.75">
      <c r="B42" s="7"/>
      <c r="C42" s="10" t="s">
        <v>24</v>
      </c>
      <c r="D42" s="11"/>
      <c r="E42" s="11"/>
      <c r="F42" s="12">
        <f>+F20+F33</f>
        <v>430050528</v>
      </c>
      <c r="G42" s="8"/>
    </row>
    <row r="43" spans="2:7" ht="12.75">
      <c r="B43" s="7"/>
      <c r="C43" s="11"/>
      <c r="D43" s="11"/>
      <c r="E43" s="11"/>
      <c r="F43" s="13"/>
      <c r="G43" s="8"/>
    </row>
    <row r="44" spans="2:7" ht="12.75">
      <c r="B44" s="7"/>
      <c r="C44" s="10" t="s">
        <v>25</v>
      </c>
      <c r="D44" s="11"/>
      <c r="E44" s="11"/>
      <c r="F44" s="12">
        <f>SUM(F45:F46)</f>
        <v>23153333</v>
      </c>
      <c r="G44" s="8"/>
    </row>
    <row r="45" spans="2:7" ht="12.75">
      <c r="B45" s="7"/>
      <c r="C45" s="15" t="s">
        <v>26</v>
      </c>
      <c r="D45" s="11"/>
      <c r="E45" s="11"/>
      <c r="F45" s="13">
        <v>0</v>
      </c>
      <c r="G45" s="8"/>
    </row>
    <row r="46" spans="2:7" ht="24" customHeight="1">
      <c r="B46" s="7"/>
      <c r="C46" s="25" t="s">
        <v>27</v>
      </c>
      <c r="D46" s="26"/>
      <c r="E46" s="26"/>
      <c r="F46" s="16">
        <f>22297000+856333</f>
        <v>23153333</v>
      </c>
      <c r="G46" s="8"/>
    </row>
    <row r="47" spans="2:7" ht="12.75">
      <c r="B47" s="7"/>
      <c r="C47" s="15"/>
      <c r="D47" s="11"/>
      <c r="E47" s="11"/>
      <c r="F47" s="13"/>
      <c r="G47" s="8"/>
    </row>
    <row r="48" spans="2:7" ht="12.75">
      <c r="B48" s="7"/>
      <c r="C48" s="10" t="s">
        <v>28</v>
      </c>
      <c r="D48" s="11"/>
      <c r="E48" s="11"/>
      <c r="F48" s="12">
        <f>+F41-F42+F44</f>
        <v>0</v>
      </c>
      <c r="G48" s="8"/>
    </row>
    <row r="49" spans="2:7" ht="12.75">
      <c r="B49" s="7"/>
      <c r="C49" s="10"/>
      <c r="D49" s="11"/>
      <c r="E49" s="11"/>
      <c r="F49" s="12"/>
      <c r="G49" s="8"/>
    </row>
    <row r="50" spans="2:7" ht="13.5" thickBot="1">
      <c r="B50" s="17"/>
      <c r="C50" s="18"/>
      <c r="D50" s="18"/>
      <c r="E50" s="18"/>
      <c r="F50" s="18"/>
      <c r="G50" s="19"/>
    </row>
  </sheetData>
  <mergeCells count="4">
    <mergeCell ref="B5:G5"/>
    <mergeCell ref="B6:G6"/>
    <mergeCell ref="C8:F9"/>
    <mergeCell ref="C46:E4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maceil</dc:creator>
  <cp:keywords/>
  <dc:description/>
  <cp:lastModifiedBy> </cp:lastModifiedBy>
  <cp:lastPrinted>2009-12-01T11:29:46Z</cp:lastPrinted>
  <dcterms:created xsi:type="dcterms:W3CDTF">2009-11-27T17:00:29Z</dcterms:created>
  <dcterms:modified xsi:type="dcterms:W3CDTF">2009-12-14T13:26:48Z</dcterms:modified>
  <cp:category/>
  <cp:version/>
  <cp:contentType/>
  <cp:contentStatus/>
</cp:coreProperties>
</file>